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33" i="5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<sst xmlns="http://schemas.openxmlformats.org/spreadsheetml/2006/main" count="136" uniqueCount="58">
  <si>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</si>
  <si>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</si>
  <si>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</si>
  <si>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</si>
  <si>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</si>
  <si>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</si>
  <si>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</si>
  <si>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</si>
  <si>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</si>
  <si>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</si>
  <si>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</si>
  <si>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</si>
  <si>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</si>
  <si>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</si>
  <si>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</si>
  <si>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</si>
  <si>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</si>
  <si>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</si>
  <si>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</si>
  <si>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</si>
  <si>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</si>
  <si>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</si>
  <si>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</si>
  <si>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</si>
  <si>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</si>
  <si>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</si>
  <si>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</si>
  <si>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</si>
  <si>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</si>
  <si>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</si>
  <si>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10.12.2021.година</t>
  </si>
  <si>
    <t>СТАЊЕ СРЕДСТАВА НА ПОДРАЧУНУ  ДОМА ЗДРАВЉА "СВЕТИ ЂОРЂЕ" НА ДАН 10.12.2021.ГОД.</t>
  </si>
  <si>
    <t>Стање претходног дана 09.12.2021.године</t>
  </si>
  <si>
    <t>Прилив  на дан 09.12.2021.године</t>
  </si>
  <si>
    <t>Уплата РФЗО-а - енергенти 09.12.2021.године</t>
  </si>
  <si>
    <t>Уплата РФЗО-а - лекови 09.12.2021.године</t>
  </si>
  <si>
    <t>Уплата РФЗО-а - санитететски материјал 09.12.2021.године</t>
  </si>
  <si>
    <t>Уплата РФЗО-а - материјални трошкови 09.12.2021.године</t>
  </si>
  <si>
    <t>Уплата РФЗО-а - остали директ.и индир.трошк.у стомат.09.12.2021.године</t>
  </si>
  <si>
    <t>Остале уплате -РФЗО-а 09.12.2021.године</t>
  </si>
  <si>
    <t>Остале уплате 09.12.2021.године</t>
  </si>
  <si>
    <t>Исплаћено  дана 09.12.2021.године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</si>
  <si>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09.12.2021.год.</t>
  </si>
  <si>
    <t>SPECIFIKACIJA IZVRŠENIH PLAĆANJA ZA DAN 09.12.2021.GODINE</t>
  </si>
  <si>
    <t>Ribbon komerc Kragujevac</t>
  </si>
  <si>
    <t>Institut za nukl.nauke Vinča Beograd</t>
  </si>
  <si>
    <t>Jugofenix Beograd</t>
  </si>
  <si>
    <t>Grafopromet Kragujevac</t>
  </si>
  <si>
    <t>Flash komputers Topola</t>
  </si>
  <si>
    <t>Šumadijadeluxe Topola</t>
  </si>
  <si>
    <t>ZTR Saša  Topola</t>
  </si>
  <si>
    <t>Fonkom Topola</t>
  </si>
  <si>
    <t>Sky medical Beograd</t>
  </si>
  <si>
    <t>Zlatar Laza Topola</t>
  </si>
  <si>
    <t>Diyomi Soft Niš</t>
  </si>
  <si>
    <t>Auto House Luimi Topola</t>
  </si>
  <si>
    <t>Plećević DOO Topola</t>
  </si>
  <si>
    <t>Nis Gazpromneft Novi Sad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</si>
</sst>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K16" sqref="K16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9" t="s">
        <v>12</v>
      </c>
      <c r="C1" s="39"/>
      <c r="D1" s="16"/>
    </row>
    <row r="2" spans="1:4" ht="43.5" customHeight="1">
      <c r="A2" s="16"/>
      <c r="B2" s="40" t="s">
        <v>30</v>
      </c>
      <c r="C2" s="40"/>
      <c r="D2" s="16"/>
    </row>
    <row r="3" spans="1:4" ht="15.75" customHeight="1">
      <c r="A3" s="16"/>
      <c r="B3" s="40"/>
      <c r="C3" s="40"/>
      <c r="D3" s="16"/>
    </row>
    <row r="4" spans="1:4">
      <c r="A4" s="41" t="s">
        <v>31</v>
      </c>
      <c r="B4" s="41"/>
      <c r="C4" s="42"/>
      <c r="D4" s="44" t="s">
        <v>13</v>
      </c>
    </row>
    <row r="5" spans="1:4">
      <c r="A5" s="41"/>
      <c r="B5" s="41"/>
      <c r="C5" s="43"/>
      <c r="D5" s="45"/>
    </row>
    <row r="6" spans="1:4" ht="15.75">
      <c r="A6" s="17">
        <v>1</v>
      </c>
      <c r="B6" s="33" t="s">
        <v>32</v>
      </c>
      <c r="C6" s="48">
        <v>689634.03</v>
      </c>
      <c r="D6" s="17" t="s">
        <v>13</v>
      </c>
    </row>
    <row r="7" spans="1:4" ht="15.75">
      <c r="A7" s="17">
        <v>2</v>
      </c>
      <c r="B7" s="33" t="s">
        <v>33</v>
      </c>
      <c r="C7" s="48">
        <v>3450</v>
      </c>
      <c r="D7" s="17" t="s">
        <v>13</v>
      </c>
    </row>
    <row r="8" spans="1:4" ht="15.75">
      <c r="A8" s="17">
        <v>3</v>
      </c>
      <c r="B8" s="33" t="s">
        <v>34</v>
      </c>
      <c r="C8" s="48">
        <v>0</v>
      </c>
      <c r="D8" s="17" t="s">
        <v>13</v>
      </c>
    </row>
    <row r="9" spans="1:4" ht="15.75">
      <c r="A9" s="17">
        <v>4</v>
      </c>
      <c r="B9" s="33" t="s">
        <v>35</v>
      </c>
      <c r="C9" s="48">
        <v>0</v>
      </c>
      <c r="D9" s="17" t="s">
        <v>13</v>
      </c>
    </row>
    <row r="10" spans="1:4" ht="15.75">
      <c r="A10" s="17">
        <v>5</v>
      </c>
      <c r="B10" s="33" t="s">
        <v>36</v>
      </c>
      <c r="C10" s="48">
        <v>0</v>
      </c>
      <c r="D10" s="17" t="s">
        <v>13</v>
      </c>
    </row>
    <row r="11" spans="1:4" ht="15.75">
      <c r="A11" s="17">
        <v>6</v>
      </c>
      <c r="B11" s="33" t="s">
        <v>37</v>
      </c>
      <c r="C11" s="48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48">
        <v>0</v>
      </c>
      <c r="D12" s="17" t="s">
        <v>13</v>
      </c>
    </row>
    <row r="13" spans="1:4" ht="15.75">
      <c r="A13" s="17">
        <v>8</v>
      </c>
      <c r="B13" s="33" t="s">
        <v>39</v>
      </c>
      <c r="C13" s="48">
        <v>0</v>
      </c>
      <c r="D13" s="17" t="s">
        <v>13</v>
      </c>
    </row>
    <row r="14" spans="1:4" ht="15.75">
      <c r="A14" s="17">
        <v>9</v>
      </c>
      <c r="B14" s="33" t="s">
        <v>40</v>
      </c>
      <c r="C14" s="48">
        <v>0</v>
      </c>
      <c r="D14" s="17" t="s">
        <v>13</v>
      </c>
    </row>
    <row r="15" spans="1:4" ht="15.75">
      <c r="A15" s="17">
        <v>10</v>
      </c>
      <c r="B15" s="33" t="s">
        <v>41</v>
      </c>
      <c r="C15" s="48">
        <v>557891.69999999995</v>
      </c>
      <c r="D15" s="17" t="s">
        <v>13</v>
      </c>
    </row>
    <row r="16" spans="1:4" ht="15.75">
      <c r="A16" s="34" t="s">
        <v>14</v>
      </c>
      <c r="B16" s="34"/>
      <c r="C16" s="49">
        <f>C6+C7+C8+C9+C10+C11+C12+C13+C14-C15</f>
        <v>135192.33000000007</v>
      </c>
      <c r="D16" s="17" t="s">
        <v>13</v>
      </c>
    </row>
    <row r="17" spans="1:4" ht="40.5" customHeight="1">
      <c r="A17" s="35" t="s">
        <v>42</v>
      </c>
      <c r="B17" s="36"/>
      <c r="C17" s="36"/>
      <c r="D17" s="37"/>
    </row>
    <row r="18" spans="1:4" ht="15.75">
      <c r="A18" s="17">
        <v>1</v>
      </c>
      <c r="B18" s="18" t="s">
        <v>15</v>
      </c>
      <c r="C18" s="48">
        <v>176041.67</v>
      </c>
      <c r="D18" s="17" t="s">
        <v>13</v>
      </c>
    </row>
    <row r="19" spans="1:4" ht="15.75">
      <c r="A19" s="17">
        <v>2</v>
      </c>
      <c r="B19" s="18" t="s">
        <v>16</v>
      </c>
      <c r="C19" s="50">
        <v>0</v>
      </c>
      <c r="D19" s="17" t="s">
        <v>13</v>
      </c>
    </row>
    <row r="20" spans="1:4" ht="15.75">
      <c r="A20" s="17">
        <v>3</v>
      </c>
      <c r="B20" s="18" t="s">
        <v>17</v>
      </c>
      <c r="C20" s="50">
        <v>0</v>
      </c>
      <c r="D20" s="17" t="s">
        <v>13</v>
      </c>
    </row>
    <row r="21" spans="1:4" ht="15.75">
      <c r="A21" s="17">
        <v>4</v>
      </c>
      <c r="B21" s="18" t="s">
        <v>18</v>
      </c>
      <c r="C21" s="48">
        <v>381850.03</v>
      </c>
      <c r="D21" s="17" t="s">
        <v>13</v>
      </c>
    </row>
    <row r="22" spans="1:4" ht="15.75">
      <c r="A22" s="17">
        <v>5</v>
      </c>
      <c r="B22" s="18" t="s">
        <v>19</v>
      </c>
      <c r="C22" s="50">
        <v>0</v>
      </c>
      <c r="D22" s="17" t="s">
        <v>13</v>
      </c>
    </row>
    <row r="23" spans="1:4" ht="15.75">
      <c r="A23" s="17">
        <v>6</v>
      </c>
      <c r="B23" s="18" t="s">
        <v>20</v>
      </c>
      <c r="C23" s="50">
        <v>0</v>
      </c>
      <c r="D23" s="17" t="s">
        <v>13</v>
      </c>
    </row>
    <row r="24" spans="1:4" ht="15.75">
      <c r="A24" s="17">
        <v>7</v>
      </c>
      <c r="B24" s="22" t="s">
        <v>21</v>
      </c>
      <c r="C24" s="50">
        <v>0</v>
      </c>
      <c r="D24" s="17" t="s">
        <v>13</v>
      </c>
    </row>
    <row r="25" spans="1:4" ht="15.75">
      <c r="A25" s="17">
        <v>8</v>
      </c>
      <c r="B25" s="18" t="s">
        <v>22</v>
      </c>
      <c r="C25" s="50">
        <v>0</v>
      </c>
      <c r="D25" s="17" t="s">
        <v>13</v>
      </c>
    </row>
    <row r="26" spans="1:4" ht="15.75">
      <c r="A26" s="17">
        <v>9</v>
      </c>
      <c r="B26" s="18" t="s">
        <v>23</v>
      </c>
      <c r="C26" s="50">
        <v>0</v>
      </c>
      <c r="D26" s="17" t="s">
        <v>13</v>
      </c>
    </row>
    <row r="27" spans="1:4" ht="15.75">
      <c r="A27" s="17">
        <v>10</v>
      </c>
      <c r="B27" s="18" t="s">
        <v>24</v>
      </c>
      <c r="C27" s="48">
        <v>0</v>
      </c>
      <c r="D27" s="17" t="s">
        <v>13</v>
      </c>
    </row>
    <row r="28" spans="1:4" ht="15.75">
      <c r="A28" s="17">
        <v>11</v>
      </c>
      <c r="B28" s="32" t="s">
        <v>29</v>
      </c>
      <c r="C28" s="50">
        <v>0</v>
      </c>
      <c r="D28" s="17" t="s">
        <v>13</v>
      </c>
    </row>
    <row r="29" spans="1:4" ht="15.75">
      <c r="A29" s="34" t="s">
        <v>14</v>
      </c>
      <c r="B29" s="34"/>
      <c r="C29" s="49">
        <f>SUM(C18:C28)</f>
        <v>557891.70000000007</v>
      </c>
      <c r="D29" s="17" t="s">
        <v>13</v>
      </c>
    </row>
    <row r="30" spans="1:4" ht="15.75">
      <c r="A30" s="38" t="s">
        <v>25</v>
      </c>
      <c r="B30" s="38"/>
      <c r="C30" s="49">
        <f>SUM(C16)</f>
        <v>135192.33000000007</v>
      </c>
      <c r="D30" s="17" t="s">
        <v>13</v>
      </c>
    </row>
    <row r="31" spans="1:4">
      <c r="A31" s="19"/>
      <c r="B31" s="19"/>
      <c r="C31" s="31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7" t="s">
        <v>0</v>
      </c>
      <c r="C1" s="47"/>
    </row>
    <row r="2" spans="2:8">
      <c r="B2" s="46" t="s">
        <v>43</v>
      </c>
      <c r="C2" s="46"/>
      <c r="D2" s="46"/>
      <c r="E2" s="46"/>
      <c r="F2" s="46"/>
      <c r="G2" s="46"/>
      <c r="H2" s="46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8"/>
      <c r="D5" s="14"/>
    </row>
    <row r="6" spans="2:8">
      <c r="B6" s="4"/>
      <c r="C6" s="28"/>
      <c r="D6" s="14"/>
    </row>
    <row r="7" spans="2:8">
      <c r="B7" s="4"/>
      <c r="C7" s="28"/>
      <c r="D7" s="14"/>
    </row>
    <row r="8" spans="2:8">
      <c r="B8" s="4"/>
      <c r="C8" s="28"/>
      <c r="D8" s="14"/>
    </row>
    <row r="9" spans="2:8">
      <c r="B9" s="4"/>
      <c r="C9" s="28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6" t="s">
        <v>26</v>
      </c>
    </row>
    <row r="30" spans="2:4">
      <c r="D30" s="26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topLeftCell="A2" workbookViewId="0">
      <selection activeCell="H29" sqref="H2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8"/>
      <c r="D5" s="14"/>
    </row>
    <row r="6" spans="2:9">
      <c r="B6" s="4"/>
      <c r="C6" s="28"/>
      <c r="D6" s="14"/>
    </row>
    <row r="7" spans="2:9">
      <c r="B7" s="4"/>
      <c r="C7" s="28"/>
      <c r="D7" s="14"/>
    </row>
    <row r="8" spans="2:9">
      <c r="B8" s="4"/>
      <c r="C8" s="28"/>
      <c r="D8" s="14"/>
    </row>
    <row r="9" spans="2:9">
      <c r="B9" s="4"/>
      <c r="C9" s="28"/>
      <c r="D9" s="14"/>
    </row>
    <row r="10" spans="2:9">
      <c r="B10" s="4"/>
      <c r="C10" s="28"/>
      <c r="D10" s="14"/>
    </row>
    <row r="11" spans="2:9">
      <c r="B11" s="4"/>
      <c r="C11" s="28"/>
      <c r="D11" s="14"/>
    </row>
    <row r="12" spans="2:9">
      <c r="B12" s="4"/>
      <c r="C12" s="28"/>
      <c r="D12" s="14"/>
    </row>
    <row r="13" spans="2:9">
      <c r="B13" s="4"/>
      <c r="C13" s="28"/>
      <c r="D13" s="14"/>
    </row>
    <row r="14" spans="2:9">
      <c r="B14" s="4"/>
      <c r="C14" s="28"/>
      <c r="D14" s="14"/>
      <c r="G14" s="7"/>
    </row>
    <row r="15" spans="2:9">
      <c r="B15" s="4"/>
      <c r="C15" s="28"/>
      <c r="D15" s="14"/>
    </row>
    <row r="16" spans="2:9">
      <c r="B16" s="4"/>
      <c r="C16" s="28"/>
      <c r="D16" s="14"/>
    </row>
    <row r="17" spans="2:4">
      <c r="B17" s="4"/>
      <c r="C17" s="28"/>
      <c r="D17" s="14"/>
    </row>
    <row r="18" spans="2:4">
      <c r="B18" s="4"/>
      <c r="C18" s="28"/>
      <c r="D18" s="14"/>
    </row>
    <row r="19" spans="2:4">
      <c r="B19" s="4"/>
      <c r="C19" s="28"/>
      <c r="D19" s="14"/>
    </row>
    <row r="20" spans="2:4">
      <c r="B20" s="4"/>
      <c r="C20" s="28"/>
      <c r="D20" s="23"/>
    </row>
    <row r="21" spans="2:4">
      <c r="B21" s="4"/>
      <c r="C21" s="4" t="s">
        <v>7</v>
      </c>
      <c r="D21" s="23">
        <f>SUM(D5:D20)</f>
        <v>0</v>
      </c>
    </row>
    <row r="24" spans="2:4">
      <c r="D24" s="26" t="s">
        <v>26</v>
      </c>
    </row>
    <row r="25" spans="2:4">
      <c r="D25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1" sqref="F21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6" t="s">
        <v>26</v>
      </c>
    </row>
    <row r="18" spans="2:4">
      <c r="B18" s="8"/>
      <c r="D18" s="26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8"/>
  <sheetViews>
    <sheetView workbookViewId="0">
      <selection activeCell="H29" sqref="H29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7" t="s">
        <v>0</v>
      </c>
      <c r="C1" s="47"/>
    </row>
    <row r="2" spans="2:6">
      <c r="B2" s="46" t="s">
        <v>43</v>
      </c>
      <c r="C2" s="46"/>
      <c r="D2" s="46"/>
      <c r="E2" s="46"/>
      <c r="F2" s="46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>
        <v>1</v>
      </c>
      <c r="C5" s="28" t="s">
        <v>44</v>
      </c>
      <c r="D5" s="23">
        <v>6960</v>
      </c>
    </row>
    <row r="6" spans="2:6">
      <c r="B6" s="4">
        <v>2</v>
      </c>
      <c r="C6" s="28" t="s">
        <v>45</v>
      </c>
      <c r="D6" s="23">
        <v>1000</v>
      </c>
    </row>
    <row r="7" spans="2:6">
      <c r="B7" s="4">
        <v>3</v>
      </c>
      <c r="C7" s="28" t="s">
        <v>45</v>
      </c>
      <c r="D7" s="29">
        <v>1000</v>
      </c>
    </row>
    <row r="8" spans="2:6">
      <c r="B8" s="4">
        <v>4</v>
      </c>
      <c r="C8" s="28" t="s">
        <v>46</v>
      </c>
      <c r="D8" s="29">
        <v>7152</v>
      </c>
    </row>
    <row r="9" spans="2:6">
      <c r="B9" s="4">
        <v>5</v>
      </c>
      <c r="C9" s="28" t="s">
        <v>47</v>
      </c>
      <c r="D9" s="29">
        <v>8604</v>
      </c>
    </row>
    <row r="10" spans="2:6">
      <c r="B10" s="4">
        <v>6</v>
      </c>
      <c r="C10" s="28" t="s">
        <v>47</v>
      </c>
      <c r="D10" s="29">
        <v>9028.7999999999993</v>
      </c>
    </row>
    <row r="11" spans="2:6">
      <c r="B11" s="4">
        <v>7</v>
      </c>
      <c r="C11" s="28" t="s">
        <v>47</v>
      </c>
      <c r="D11" s="29">
        <v>4500</v>
      </c>
    </row>
    <row r="12" spans="2:6">
      <c r="B12" s="4">
        <v>8</v>
      </c>
      <c r="C12" s="3" t="s">
        <v>48</v>
      </c>
      <c r="D12" s="29">
        <v>2600</v>
      </c>
    </row>
    <row r="13" spans="2:6">
      <c r="B13" s="4">
        <v>9</v>
      </c>
      <c r="C13" s="3" t="s">
        <v>49</v>
      </c>
      <c r="D13" s="29">
        <v>5800</v>
      </c>
    </row>
    <row r="14" spans="2:6">
      <c r="B14" s="4">
        <v>10</v>
      </c>
      <c r="C14" s="3" t="s">
        <v>50</v>
      </c>
      <c r="D14" s="29">
        <v>10533</v>
      </c>
    </row>
    <row r="15" spans="2:6">
      <c r="B15" s="4">
        <v>11</v>
      </c>
      <c r="C15" s="3" t="s">
        <v>50</v>
      </c>
      <c r="D15" s="29">
        <v>132</v>
      </c>
    </row>
    <row r="16" spans="2:6">
      <c r="B16" s="4">
        <v>12</v>
      </c>
      <c r="C16" s="3" t="s">
        <v>50</v>
      </c>
      <c r="D16" s="29">
        <v>772</v>
      </c>
    </row>
    <row r="17" spans="2:4">
      <c r="B17" s="4">
        <v>13</v>
      </c>
      <c r="C17" s="3" t="s">
        <v>50</v>
      </c>
      <c r="D17" s="29">
        <v>256</v>
      </c>
    </row>
    <row r="18" spans="2:4">
      <c r="B18" s="4">
        <v>14</v>
      </c>
      <c r="C18" s="3" t="s">
        <v>50</v>
      </c>
      <c r="D18" s="29">
        <v>480</v>
      </c>
    </row>
    <row r="19" spans="2:4">
      <c r="B19" s="4">
        <v>15</v>
      </c>
      <c r="C19" s="3" t="s">
        <v>51</v>
      </c>
      <c r="D19" s="29">
        <v>21503.8</v>
      </c>
    </row>
    <row r="20" spans="2:4">
      <c r="B20" s="4">
        <v>16</v>
      </c>
      <c r="C20" s="3" t="s">
        <v>53</v>
      </c>
      <c r="D20" s="29">
        <v>2500</v>
      </c>
    </row>
    <row r="21" spans="2:4">
      <c r="B21" s="4">
        <v>17</v>
      </c>
      <c r="C21" s="3" t="s">
        <v>53</v>
      </c>
      <c r="D21" s="29">
        <v>2500</v>
      </c>
    </row>
    <row r="22" spans="2:4">
      <c r="B22" s="4">
        <v>18</v>
      </c>
      <c r="C22" s="3" t="s">
        <v>53</v>
      </c>
      <c r="D22" s="29">
        <v>1000</v>
      </c>
    </row>
    <row r="23" spans="2:4">
      <c r="B23" s="4">
        <v>19</v>
      </c>
      <c r="C23" s="3" t="s">
        <v>52</v>
      </c>
      <c r="D23" s="29">
        <v>20000</v>
      </c>
    </row>
    <row r="24" spans="2:4">
      <c r="B24" s="4">
        <v>20</v>
      </c>
      <c r="C24" s="3" t="s">
        <v>54</v>
      </c>
      <c r="D24" s="29">
        <v>29700</v>
      </c>
    </row>
    <row r="25" spans="2:4">
      <c r="B25" s="4">
        <v>21</v>
      </c>
      <c r="C25" s="28" t="s">
        <v>55</v>
      </c>
      <c r="D25" s="29">
        <v>770</v>
      </c>
    </row>
    <row r="26" spans="2:4">
      <c r="B26" s="4">
        <v>22</v>
      </c>
      <c r="C26" s="28" t="s">
        <v>55</v>
      </c>
      <c r="D26" s="29">
        <v>2000</v>
      </c>
    </row>
    <row r="27" spans="2:4">
      <c r="B27" s="4">
        <v>23</v>
      </c>
      <c r="C27" s="28" t="s">
        <v>55</v>
      </c>
      <c r="D27" s="29">
        <v>15000</v>
      </c>
    </row>
    <row r="28" spans="2:4">
      <c r="B28" s="4">
        <v>24</v>
      </c>
      <c r="C28" s="28" t="s">
        <v>55</v>
      </c>
      <c r="D28" s="29">
        <v>6627.74</v>
      </c>
    </row>
    <row r="29" spans="2:4">
      <c r="B29" s="4">
        <v>25</v>
      </c>
      <c r="C29" s="28" t="s">
        <v>56</v>
      </c>
      <c r="D29" s="29">
        <v>15622.33</v>
      </c>
    </row>
    <row r="30" spans="2:4">
      <c r="B30" s="4"/>
      <c r="C30" s="28"/>
      <c r="D30" s="29"/>
    </row>
    <row r="31" spans="2:4">
      <c r="B31" s="4"/>
      <c r="C31" s="28"/>
      <c r="D31" s="29"/>
    </row>
    <row r="32" spans="2:4">
      <c r="B32" s="4"/>
      <c r="C32" s="3"/>
      <c r="D32" s="29"/>
    </row>
    <row r="33" spans="2:4" ht="19.5" customHeight="1">
      <c r="B33" s="4"/>
      <c r="C33" s="27" t="s">
        <v>7</v>
      </c>
      <c r="D33" s="30">
        <f>SUM(D4:D32)</f>
        <v>176041.66999999998</v>
      </c>
    </row>
    <row r="34" spans="2:4">
      <c r="B34" s="9"/>
    </row>
    <row r="35" spans="2:4">
      <c r="B35" s="9"/>
    </row>
    <row r="36" spans="2:4">
      <c r="B36" s="9"/>
      <c r="D36" s="26" t="s">
        <v>26</v>
      </c>
    </row>
    <row r="37" spans="2:4">
      <c r="B37" s="9"/>
      <c r="D37" s="26" t="s">
        <v>27</v>
      </c>
    </row>
    <row r="38" spans="2:4">
      <c r="B38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O14" sqref="O1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7" t="s">
        <v>0</v>
      </c>
      <c r="C1" s="47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57</v>
      </c>
      <c r="D5" s="23">
        <v>27564.36</v>
      </c>
    </row>
    <row r="6" spans="2:9">
      <c r="B6" s="4">
        <v>2</v>
      </c>
      <c r="C6" s="3" t="s">
        <v>57</v>
      </c>
      <c r="D6" s="23">
        <v>184568.53</v>
      </c>
    </row>
    <row r="7" spans="2:9">
      <c r="B7" s="4">
        <v>3</v>
      </c>
      <c r="C7" s="3" t="s">
        <v>57</v>
      </c>
      <c r="D7" s="23">
        <v>169717.14</v>
      </c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381850.03</v>
      </c>
    </row>
    <row r="31" spans="2:4">
      <c r="D31" s="26" t="s">
        <v>26</v>
      </c>
    </row>
    <row r="32" spans="2:4">
      <c r="D32" s="26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6" sqref="H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6" t="s">
        <v>0</v>
      </c>
      <c r="C1" s="46"/>
    </row>
    <row r="2" spans="2:9">
      <c r="B2" s="46" t="s">
        <v>43</v>
      </c>
      <c r="C2" s="46"/>
      <c r="D2" s="46"/>
      <c r="E2" s="46"/>
      <c r="F2" s="46"/>
      <c r="G2" s="46"/>
      <c r="H2" s="46"/>
      <c r="I2" s="46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6" t="s">
        <v>26</v>
      </c>
    </row>
    <row r="21" spans="2:4">
      <c r="B21" s="11"/>
      <c r="D21" s="26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2021-12-10T06:12:41Z</dcterms:modified>
</cp:coreProperties>
</file>