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<sst xmlns="http://schemas.openxmlformats.org/spreadsheetml/2006/main" count="130" uniqueCount="56">
  <si>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</si>
  <si>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</si>
  <si>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</si>
  <si>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</si>
  <si>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</si>
  <si>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</si>
  <si>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</si>
  <si>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</si>
  <si>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</si>
  <si>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</si>
  <si>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</si>
  <si>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</si>
  <si>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</si>
  <si>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</si>
  <si>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</si>
  <si>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</si>
  <si>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</si>
  <si>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</si>
  <si>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</si>
  <si>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</si>
  <si>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</si>
  <si>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</si>
  <si>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</si>
  <si>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</si>
  <si>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</si>
  <si>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</si>
  <si>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</si>
  <si>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</si>
  <si>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</si>
  <si>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</si>
  <si>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СТАЊЕ СРЕДСТАВА НА ПОДРАЧУНУ  ДОМА ЗДРАВЉА "СВЕТИ ЂОРЂЕ" НА ДАН 04.01.2021.ГОД.</t>
  </si>
  <si>
    <t>Стање претходног дана 31.12.2020.године</t>
  </si>
  <si>
    <t>Прилив  на дан 31.12.2020.године</t>
  </si>
  <si>
    <t>Уплата РФЗО-а - енергенти 31.12.2020.године</t>
  </si>
  <si>
    <t>Уплата РФЗО-а - лекови 31.12.2020.године</t>
  </si>
  <si>
    <t>Уплата РФЗО-а - санитететски материјал 31.12.2020.године</t>
  </si>
  <si>
    <t>Уплата РФЗО-а - материјални трошкови 31.12.2020.године</t>
  </si>
  <si>
    <t>Уплата РФЗО-а - остали директ.и индир.трошк.у стомат. 31.12.2020.године</t>
  </si>
  <si>
    <t>Остале уплате -РФЗО-а 31.12.2020.године</t>
  </si>
  <si>
    <t>Остале уплате 31.12.2020.године</t>
  </si>
  <si>
    <t>Исплаћено  дана 31.12.2020.године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</si>
  <si>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31.12.2020.год.</t>
  </si>
  <si>
    <t>Булевар Вожда Карађорђа 67
Подрачун:840-491661-30
04.01.2021.година</t>
  </si>
  <si>
    <t>SPECIFIKACIJA IZVRŠENIH PLAĆANJA ZA DAN 31.12.2020.GODINE</t>
  </si>
  <si>
    <t>Faramalogist Beograd</t>
  </si>
  <si>
    <t>Vega Valjevo</t>
  </si>
  <si>
    <t>Phoenixphaarma Beograd</t>
  </si>
  <si>
    <t xml:space="preserve">Velefarm invest </t>
  </si>
  <si>
    <t>Velefarmprolek Beograd</t>
  </si>
  <si>
    <t>Viva Kompani Kragujevac</t>
  </si>
  <si>
    <t>Donić Velika Plana</t>
  </si>
  <si>
    <t>Triglav osiguranje Beograd</t>
  </si>
  <si>
    <t>Zavod za izradu novčanica Beograd</t>
  </si>
  <si>
    <t>Repub.adm.takse</t>
  </si>
  <si>
    <t>Prihodi Buzeta Beograd</t>
  </si>
  <si>
    <t>Auto centar Šević Topola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</si>
</sst>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9" sqref="J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5" t="s">
        <v>12</v>
      </c>
      <c r="C1" s="35"/>
      <c r="D1" s="16"/>
    </row>
    <row r="2" spans="1:4" ht="43.5" customHeight="1">
      <c r="A2" s="16"/>
      <c r="B2" s="36" t="s">
        <v>42</v>
      </c>
      <c r="C2" s="36"/>
      <c r="D2" s="16"/>
    </row>
    <row r="3" spans="1:4" ht="15.75" customHeight="1">
      <c r="A3" s="16"/>
      <c r="B3" s="36"/>
      <c r="C3" s="36"/>
      <c r="D3" s="16"/>
    </row>
    <row r="4" spans="1:4">
      <c r="A4" s="37" t="s">
        <v>30</v>
      </c>
      <c r="B4" s="37"/>
      <c r="C4" s="38"/>
      <c r="D4" s="40" t="s">
        <v>13</v>
      </c>
    </row>
    <row r="5" spans="1:4">
      <c r="A5" s="37"/>
      <c r="B5" s="37"/>
      <c r="C5" s="39"/>
      <c r="D5" s="41"/>
    </row>
    <row r="6" spans="1:4" ht="15.75">
      <c r="A6" s="17">
        <v>1</v>
      </c>
      <c r="B6" s="29" t="s">
        <v>31</v>
      </c>
      <c r="C6" s="44">
        <v>6259410.9800000004</v>
      </c>
      <c r="D6" s="17" t="s">
        <v>13</v>
      </c>
    </row>
    <row r="7" spans="1:4" ht="15.75">
      <c r="A7" s="17">
        <v>2</v>
      </c>
      <c r="B7" s="29" t="s">
        <v>32</v>
      </c>
      <c r="C7" s="44">
        <v>6129</v>
      </c>
      <c r="D7" s="17" t="s">
        <v>13</v>
      </c>
    </row>
    <row r="8" spans="1:4" ht="15.75">
      <c r="A8" s="17">
        <v>3</v>
      </c>
      <c r="B8" s="29" t="s">
        <v>33</v>
      </c>
      <c r="C8" s="44">
        <v>0</v>
      </c>
      <c r="D8" s="17" t="s">
        <v>13</v>
      </c>
    </row>
    <row r="9" spans="1:4" ht="15.75">
      <c r="A9" s="17">
        <v>4</v>
      </c>
      <c r="B9" s="29" t="s">
        <v>34</v>
      </c>
      <c r="C9" s="44">
        <v>0</v>
      </c>
      <c r="D9" s="17" t="s">
        <v>13</v>
      </c>
    </row>
    <row r="10" spans="1:4" ht="15.75">
      <c r="A10" s="17">
        <v>5</v>
      </c>
      <c r="B10" s="29" t="s">
        <v>35</v>
      </c>
      <c r="C10" s="44">
        <v>0</v>
      </c>
      <c r="D10" s="17" t="s">
        <v>13</v>
      </c>
    </row>
    <row r="11" spans="1:4" ht="15.75">
      <c r="A11" s="17">
        <v>6</v>
      </c>
      <c r="B11" s="29" t="s">
        <v>36</v>
      </c>
      <c r="C11" s="44">
        <v>0</v>
      </c>
      <c r="D11" s="17" t="s">
        <v>13</v>
      </c>
    </row>
    <row r="12" spans="1:4" ht="17.25" customHeight="1">
      <c r="A12" s="21">
        <v>7</v>
      </c>
      <c r="B12" s="20" t="s">
        <v>37</v>
      </c>
      <c r="C12" s="44">
        <v>0</v>
      </c>
      <c r="D12" s="17" t="s">
        <v>13</v>
      </c>
    </row>
    <row r="13" spans="1:4" ht="15.75">
      <c r="A13" s="17">
        <v>8</v>
      </c>
      <c r="B13" s="29" t="s">
        <v>38</v>
      </c>
      <c r="C13" s="44">
        <v>0</v>
      </c>
      <c r="D13" s="17" t="s">
        <v>13</v>
      </c>
    </row>
    <row r="14" spans="1:4" ht="15.75">
      <c r="A14" s="17">
        <v>9</v>
      </c>
      <c r="B14" s="29" t="s">
        <v>39</v>
      </c>
      <c r="C14" s="44">
        <v>2827.53</v>
      </c>
      <c r="D14" s="17" t="s">
        <v>13</v>
      </c>
    </row>
    <row r="15" spans="1:4" ht="15.75">
      <c r="A15" s="17">
        <v>10</v>
      </c>
      <c r="B15" s="29" t="s">
        <v>40</v>
      </c>
      <c r="C15" s="44">
        <v>6265761.4800000004</v>
      </c>
      <c r="D15" s="17" t="s">
        <v>13</v>
      </c>
    </row>
    <row r="16" spans="1:4" ht="15.75">
      <c r="A16" s="30" t="s">
        <v>14</v>
      </c>
      <c r="B16" s="30"/>
      <c r="C16" s="45">
        <f>C6+C7+C8+C9+C10+C11+C12+C13+C14-C15</f>
        <v>2606.0300000002608</v>
      </c>
      <c r="D16" s="17" t="s">
        <v>13</v>
      </c>
    </row>
    <row r="17" spans="1:4" ht="40.5" customHeight="1">
      <c r="A17" s="31" t="s">
        <v>41</v>
      </c>
      <c r="B17" s="32"/>
      <c r="C17" s="32"/>
      <c r="D17" s="33"/>
    </row>
    <row r="18" spans="1:4" ht="15.75">
      <c r="A18" s="17">
        <v>1</v>
      </c>
      <c r="B18" s="18" t="s">
        <v>15</v>
      </c>
      <c r="C18" s="44">
        <v>4381106.68</v>
      </c>
      <c r="D18" s="17" t="s">
        <v>13</v>
      </c>
    </row>
    <row r="19" spans="1:4" ht="15.75">
      <c r="A19" s="17">
        <v>2</v>
      </c>
      <c r="B19" s="18" t="s">
        <v>16</v>
      </c>
      <c r="C19" s="46">
        <v>1884654.8</v>
      </c>
      <c r="D19" s="17" t="s">
        <v>13</v>
      </c>
    </row>
    <row r="20" spans="1:4" ht="15.75">
      <c r="A20" s="17">
        <v>3</v>
      </c>
      <c r="B20" s="18" t="s">
        <v>17</v>
      </c>
      <c r="C20" s="46">
        <v>0</v>
      </c>
      <c r="D20" s="17" t="s">
        <v>13</v>
      </c>
    </row>
    <row r="21" spans="1:4" ht="15.75">
      <c r="A21" s="17">
        <v>4</v>
      </c>
      <c r="B21" s="18" t="s">
        <v>18</v>
      </c>
      <c r="C21" s="44">
        <v>0</v>
      </c>
      <c r="D21" s="17" t="s">
        <v>13</v>
      </c>
    </row>
    <row r="22" spans="1:4" ht="15.75">
      <c r="A22" s="17">
        <v>5</v>
      </c>
      <c r="B22" s="18" t="s">
        <v>19</v>
      </c>
      <c r="C22" s="46">
        <v>0</v>
      </c>
      <c r="D22" s="17" t="s">
        <v>13</v>
      </c>
    </row>
    <row r="23" spans="1:4" ht="15.75">
      <c r="A23" s="17">
        <v>6</v>
      </c>
      <c r="B23" s="18" t="s">
        <v>20</v>
      </c>
      <c r="C23" s="46">
        <v>0</v>
      </c>
      <c r="D23" s="17" t="s">
        <v>13</v>
      </c>
    </row>
    <row r="24" spans="1:4" ht="15.75">
      <c r="A24" s="17">
        <v>7</v>
      </c>
      <c r="B24" s="22" t="s">
        <v>21</v>
      </c>
      <c r="C24" s="46">
        <v>0</v>
      </c>
      <c r="D24" s="17" t="s">
        <v>13</v>
      </c>
    </row>
    <row r="25" spans="1:4" ht="15.75">
      <c r="A25" s="17">
        <v>8</v>
      </c>
      <c r="B25" s="18" t="s">
        <v>22</v>
      </c>
      <c r="C25" s="46">
        <v>0</v>
      </c>
      <c r="D25" s="17" t="s">
        <v>13</v>
      </c>
    </row>
    <row r="26" spans="1:4" ht="15.75">
      <c r="A26" s="17">
        <v>9</v>
      </c>
      <c r="B26" s="18" t="s">
        <v>23</v>
      </c>
      <c r="C26" s="46">
        <v>0</v>
      </c>
      <c r="D26" s="17" t="s">
        <v>13</v>
      </c>
    </row>
    <row r="27" spans="1:4" ht="15.75">
      <c r="A27" s="17">
        <v>10</v>
      </c>
      <c r="B27" s="18" t="s">
        <v>24</v>
      </c>
      <c r="C27" s="46">
        <v>0</v>
      </c>
      <c r="D27" s="17" t="s">
        <v>13</v>
      </c>
    </row>
    <row r="28" spans="1:4" ht="15.75">
      <c r="A28" s="17">
        <v>11</v>
      </c>
      <c r="B28" s="27" t="s">
        <v>27</v>
      </c>
      <c r="C28" s="46">
        <v>0</v>
      </c>
      <c r="D28" s="17" t="s">
        <v>13</v>
      </c>
    </row>
    <row r="29" spans="1:4" ht="15.75">
      <c r="A29" s="30" t="s">
        <v>14</v>
      </c>
      <c r="B29" s="30"/>
      <c r="C29" s="45">
        <f>C18+C19+C20+C21+C22+C23+C24+C25+C26+C27+C28</f>
        <v>6265761.4799999995</v>
      </c>
      <c r="D29" s="17" t="s">
        <v>13</v>
      </c>
    </row>
    <row r="30" spans="1:4" ht="15.75">
      <c r="A30" s="34" t="s">
        <v>25</v>
      </c>
      <c r="B30" s="34"/>
      <c r="C30" s="45">
        <f>SUM(C16)</f>
        <v>2606.0300000002608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J18" sqref="J18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3" t="s">
        <v>0</v>
      </c>
      <c r="C1" s="43"/>
    </row>
    <row r="2" spans="2:8">
      <c r="B2" s="42" t="s">
        <v>43</v>
      </c>
      <c r="C2" s="42"/>
      <c r="D2" s="42"/>
      <c r="E2" s="42"/>
      <c r="F2" s="42"/>
      <c r="G2" s="42"/>
      <c r="H2" s="42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>
        <v>1</v>
      </c>
      <c r="C5" s="3" t="s">
        <v>44</v>
      </c>
      <c r="D5" s="6">
        <v>138593</v>
      </c>
    </row>
    <row r="6" spans="2:8">
      <c r="B6" s="4">
        <v>2</v>
      </c>
      <c r="C6" s="3" t="s">
        <v>45</v>
      </c>
      <c r="D6" s="6">
        <v>132123</v>
      </c>
    </row>
    <row r="7" spans="2:8">
      <c r="B7" s="4">
        <v>3</v>
      </c>
      <c r="C7" s="3" t="s">
        <v>46</v>
      </c>
      <c r="D7" s="6">
        <v>98954.95</v>
      </c>
    </row>
    <row r="8" spans="2:8">
      <c r="B8" s="4">
        <v>4</v>
      </c>
      <c r="C8" s="3" t="s">
        <v>47</v>
      </c>
      <c r="D8" s="6">
        <v>294946.59000000003</v>
      </c>
    </row>
    <row r="9" spans="2:8">
      <c r="B9" s="4">
        <v>5</v>
      </c>
      <c r="C9" s="3" t="s">
        <v>47</v>
      </c>
      <c r="D9" s="6">
        <v>1204116.26</v>
      </c>
    </row>
    <row r="10" spans="2:8">
      <c r="B10" s="4">
        <v>6</v>
      </c>
      <c r="C10" s="3" t="s">
        <v>48</v>
      </c>
      <c r="D10" s="6">
        <v>15921</v>
      </c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1884654.8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5" sqref="B5:D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topLeftCell="B1" workbookViewId="0">
      <selection activeCell="B21" sqref="B2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3" t="s">
        <v>0</v>
      </c>
      <c r="C1" s="43"/>
    </row>
    <row r="2" spans="2:7">
      <c r="B2" s="42" t="s">
        <v>43</v>
      </c>
      <c r="C2" s="42"/>
      <c r="D2" s="42"/>
      <c r="E2" s="42"/>
      <c r="F2" s="42"/>
      <c r="G2" s="42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49</v>
      </c>
      <c r="D5" s="14">
        <v>4260000</v>
      </c>
    </row>
    <row r="6" spans="2:7">
      <c r="B6" s="4">
        <v>2</v>
      </c>
      <c r="C6" s="3" t="s">
        <v>50</v>
      </c>
      <c r="D6" s="14">
        <v>41990</v>
      </c>
    </row>
    <row r="7" spans="2:7">
      <c r="B7" s="4">
        <v>3</v>
      </c>
      <c r="C7" s="3" t="s">
        <v>51</v>
      </c>
      <c r="D7" s="14">
        <v>4230</v>
      </c>
    </row>
    <row r="8" spans="2:7">
      <c r="B8" s="4">
        <v>4</v>
      </c>
      <c r="C8" s="3" t="s">
        <v>51</v>
      </c>
      <c r="D8" s="14">
        <v>6901</v>
      </c>
    </row>
    <row r="9" spans="2:7">
      <c r="B9" s="4">
        <v>5</v>
      </c>
      <c r="C9" s="3" t="s">
        <v>52</v>
      </c>
      <c r="D9" s="14">
        <v>1093</v>
      </c>
    </row>
    <row r="10" spans="2:7">
      <c r="B10" s="4">
        <v>6</v>
      </c>
      <c r="C10" s="3" t="s">
        <v>53</v>
      </c>
      <c r="D10" s="14">
        <v>1110</v>
      </c>
    </row>
    <row r="11" spans="2:7">
      <c r="B11" s="4">
        <v>7</v>
      </c>
      <c r="C11" s="3" t="s">
        <v>52</v>
      </c>
      <c r="D11" s="14">
        <v>236</v>
      </c>
    </row>
    <row r="12" spans="2:7">
      <c r="B12" s="4">
        <v>8</v>
      </c>
      <c r="C12" s="3" t="s">
        <v>53</v>
      </c>
      <c r="D12" s="14">
        <v>320</v>
      </c>
    </row>
    <row r="13" spans="2:7">
      <c r="B13" s="4">
        <v>9</v>
      </c>
      <c r="C13" s="3" t="s">
        <v>53</v>
      </c>
      <c r="D13" s="14">
        <v>200</v>
      </c>
    </row>
    <row r="14" spans="2:7">
      <c r="B14" s="4">
        <v>10</v>
      </c>
      <c r="C14" s="3" t="s">
        <v>52</v>
      </c>
      <c r="D14" s="14">
        <v>660</v>
      </c>
    </row>
    <row r="15" spans="2:7">
      <c r="B15" s="4">
        <v>11</v>
      </c>
      <c r="C15" s="3" t="s">
        <v>53</v>
      </c>
      <c r="D15" s="14">
        <v>660</v>
      </c>
    </row>
    <row r="16" spans="2:7">
      <c r="B16" s="4">
        <v>12</v>
      </c>
      <c r="C16" s="3" t="s">
        <v>54</v>
      </c>
      <c r="D16" s="14">
        <v>106</v>
      </c>
    </row>
    <row r="17" spans="2:4">
      <c r="B17" s="4">
        <v>13</v>
      </c>
      <c r="C17" s="3" t="s">
        <v>51</v>
      </c>
      <c r="D17" s="14">
        <v>26091</v>
      </c>
    </row>
    <row r="18" spans="2:4">
      <c r="B18" s="4">
        <v>14</v>
      </c>
      <c r="C18" s="3" t="s">
        <v>55</v>
      </c>
      <c r="D18" s="14">
        <v>9200</v>
      </c>
    </row>
    <row r="19" spans="2:4">
      <c r="B19" s="4">
        <v>15</v>
      </c>
      <c r="C19" s="3" t="s">
        <v>55</v>
      </c>
      <c r="D19" s="14">
        <v>19200</v>
      </c>
    </row>
    <row r="20" spans="2:4">
      <c r="B20" s="4">
        <v>16</v>
      </c>
      <c r="C20" s="3" t="s">
        <v>55</v>
      </c>
      <c r="D20" s="23">
        <v>8888.18</v>
      </c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25"/>
      <c r="D25" s="26"/>
    </row>
    <row r="26" spans="2:4" ht="15.75">
      <c r="B26" s="4"/>
      <c r="C26" s="25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5.75">
      <c r="B34" s="4"/>
      <c r="C34" s="25"/>
      <c r="D34" s="26"/>
    </row>
    <row r="35" spans="2:4" ht="15.75">
      <c r="B35" s="4"/>
      <c r="C35" s="25"/>
      <c r="D35" s="26"/>
    </row>
    <row r="36" spans="2:4">
      <c r="B36" s="4"/>
      <c r="C36" s="4" t="s">
        <v>7</v>
      </c>
      <c r="D36" s="14">
        <f>SUM(D5:D35)</f>
        <v>4380885.18</v>
      </c>
    </row>
    <row r="37" spans="2:4">
      <c r="B37" s="9"/>
    </row>
    <row r="38" spans="2:4">
      <c r="B38" s="9"/>
    </row>
    <row r="39" spans="2:4">
      <c r="B39" s="9"/>
      <c r="D39" s="28" t="s">
        <v>28</v>
      </c>
    </row>
    <row r="40" spans="2:4">
      <c r="B40" s="9"/>
      <c r="D40" s="28" t="s">
        <v>29</v>
      </c>
    </row>
    <row r="41" spans="2:4">
      <c r="B41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2" t="s">
        <v>0</v>
      </c>
      <c r="C1" s="42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221.5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221.5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2021-01-04T06:53:12Z</dcterms:modified>
</cp:coreProperties>
</file>